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<sst xmlns="http://schemas.openxmlformats.org/spreadsheetml/2006/main" count="44" uniqueCount="32">
  <si>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</si>
  <si>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</si>
  <si>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</si>
  <si>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</si>
  <si>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</si>
  <si>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</si>
  <si>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</si>
  <si>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</si>
  <si>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</si>
  <si>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</si>
  <si>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</si>
  <si>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</si>
  <si>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</si>
  <si>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</si>
  <si>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</si>
  <si>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</si>
  <si>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</si>
  <si>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</si>
  <si>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</si>
  <si>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</si>
  <si>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</si>
  <si>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</si>
  <si>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</si>
  <si>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</si>
  <si>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</si>
  <si>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</si>
  <si>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</si>
  <si>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Фрунзе, дом № 27</t>
  </si>
  <si>
    <t>Общеполезная площадь жилых помещений дома                                                                                  3138,2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</si>
  <si>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</si>
  <si>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24,58  руб./м2</t>
  </si>
  <si>
    <t>Сумма ,начисленная за содержание и текущий ремонт,руб./год                                                      925 643,47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</si>
</sst>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3138.2</v>
      </c>
      <c r="E8" s="14">
        <v>1</v>
      </c>
      <c r="F8" s="5">
        <f t="shared" ref="F8:F13" si="0">D8*E8*12</f>
        <v>37658.399999999994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3138.2</v>
      </c>
      <c r="E9" s="14">
        <v>1.25</v>
      </c>
      <c r="F9" s="5">
        <f t="shared" si="0"/>
        <v>47073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3138.2</v>
      </c>
      <c r="E10" s="14">
        <v>1.5</v>
      </c>
      <c r="F10" s="5">
        <f t="shared" si="0"/>
        <v>56487.599999999991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3138.2</v>
      </c>
      <c r="E11" s="14">
        <v>4.45</v>
      </c>
      <c r="F11" s="5">
        <f t="shared" si="0"/>
        <v>167579.88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3138.2</v>
      </c>
      <c r="E12" s="14">
        <v>1.5</v>
      </c>
      <c r="F12" s="5">
        <f t="shared" si="0"/>
        <v>56487.599999999991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3138.2</v>
      </c>
      <c r="E13" s="14">
        <v>0.12</v>
      </c>
      <c r="F13" s="5">
        <f t="shared" si="0"/>
        <v>4519.0079999999998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3138.2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3138.2</v>
      </c>
      <c r="E15" s="14">
        <v>0.55000000000000004</v>
      </c>
      <c r="F15" s="5">
        <f t="shared" ref="F15:F20" si="2">D15*E15*12</f>
        <v>20712.12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3138.2</v>
      </c>
      <c r="E16" s="14">
        <v>2.46</v>
      </c>
      <c r="F16" s="5">
        <f t="shared" si="2"/>
        <v>92639.66399999999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3138.2</v>
      </c>
      <c r="E17" s="14">
        <v>3.69</v>
      </c>
      <c r="F17" s="5">
        <f t="shared" si="2"/>
        <v>138959.49599999998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3138.2</v>
      </c>
      <c r="E18" s="9">
        <v>2.19</v>
      </c>
      <c r="F18" s="9">
        <f t="shared" si="2"/>
        <v>82471.895999999993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3138.2</v>
      </c>
      <c r="E19" s="9">
        <v>3.41</v>
      </c>
      <c r="F19" s="9">
        <f t="shared" si="2"/>
        <v>128415.144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3138.2</v>
      </c>
      <c r="E20" s="9">
        <v>2.46</v>
      </c>
      <c r="F20" s="9">
        <f t="shared" si="2"/>
        <v>92639.66399999999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925643.47199999983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